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ew Clients\Delgado Community College\One off requests\Health Coach\"/>
    </mc:Choice>
  </mc:AlternateContent>
  <xr:revisionPtr revIDLastSave="0" documentId="13_ncr:1_{F9FF1673-09D6-4E09-AB08-73931BA6AE2D}" xr6:coauthVersionLast="43" xr6:coauthVersionMax="43" xr10:uidLastSave="{00000000-0000-0000-0000-000000000000}"/>
  <bookViews>
    <workbookView xWindow="-90" yWindow="-90" windowWidth="19380" windowHeight="10380" xr2:uid="{00000000-000D-0000-FFFF-FFFF00000000}"/>
  </bookViews>
  <sheets>
    <sheet name="FaceList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32" i="1"/>
  <c r="N33" i="1"/>
  <c r="N34" i="1"/>
  <c r="N35" i="1"/>
  <c r="N36" i="1"/>
  <c r="N37" i="1"/>
  <c r="N6" i="1"/>
</calcChain>
</file>

<file path=xl/sharedStrings.xml><?xml version="1.0" encoding="utf-8"?>
<sst xmlns="http://schemas.openxmlformats.org/spreadsheetml/2006/main" count="255" uniqueCount="93">
  <si>
    <t>702B</t>
  </si>
  <si>
    <t>DEC (Thousands / Day)</t>
  </si>
  <si>
    <t>Right Reader</t>
  </si>
  <si>
    <t>Westwego</t>
  </si>
  <si>
    <t>Left Reader</t>
  </si>
  <si>
    <t xml:space="preserve">New Orleans </t>
  </si>
  <si>
    <t>608A</t>
  </si>
  <si>
    <t>Claiborne &amp; Tennessee inbound</t>
  </si>
  <si>
    <t>Crowder at I-10</t>
  </si>
  <si>
    <t>503A</t>
  </si>
  <si>
    <t>722B</t>
  </si>
  <si>
    <t xml:space="preserve">Carrollton and Orleans </t>
  </si>
  <si>
    <t>To Date</t>
  </si>
  <si>
    <t>Orleans @ Delgado #2 (Navarre Ave.side)</t>
  </si>
  <si>
    <t>New Orleans</t>
  </si>
  <si>
    <t>Longitude</t>
  </si>
  <si>
    <t>City</t>
  </si>
  <si>
    <t>Carrollton &amp; Bienville inbound</t>
  </si>
  <si>
    <t>Reader Side</t>
  </si>
  <si>
    <t>712A</t>
  </si>
  <si>
    <t>City Park Ave. &amp; Toulouse by Delgado inbound</t>
  </si>
  <si>
    <t>676B</t>
  </si>
  <si>
    <t>N. Broad St &amp; St.Bernard Ave (inbound)</t>
  </si>
  <si>
    <t>Chef Menteur Hwy &amp; Louisa St (inbound)</t>
  </si>
  <si>
    <t>Location Description</t>
  </si>
  <si>
    <t>566B</t>
  </si>
  <si>
    <t>543A</t>
  </si>
  <si>
    <t>Esplanade &amp; N.Broad outbound</t>
  </si>
  <si>
    <t>668A</t>
  </si>
  <si>
    <t>Westbend &amp; General DeGaulle inbound</t>
  </si>
  <si>
    <t>675A</t>
  </si>
  <si>
    <t>747B</t>
  </si>
  <si>
    <t>Elysian Fields Ave &amp; St.Claude Ave (inbound)</t>
  </si>
  <si>
    <t>677A</t>
  </si>
  <si>
    <t>712B</t>
  </si>
  <si>
    <t>Latitude</t>
  </si>
  <si>
    <t>623A</t>
  </si>
  <si>
    <t>576A</t>
  </si>
  <si>
    <t xml:space="preserve">Bullard in front of Walmart </t>
  </si>
  <si>
    <t>697A</t>
  </si>
  <si>
    <t>Franklin &amp; Mithra</t>
  </si>
  <si>
    <t>Size</t>
  </si>
  <si>
    <t>111A</t>
  </si>
  <si>
    <t>Louisa &amp; Chef Hwy. outbound</t>
  </si>
  <si>
    <t>741B</t>
  </si>
  <si>
    <t>524A</t>
  </si>
  <si>
    <t>Illuminated</t>
  </si>
  <si>
    <t>Desire @ Chef Hwy (inbound)</t>
  </si>
  <si>
    <t>Yes</t>
  </si>
  <si>
    <t>677B</t>
  </si>
  <si>
    <t>518A</t>
  </si>
  <si>
    <t>Carrollton &amp; Nelson (inbound)</t>
  </si>
  <si>
    <t>Morrison &amp; Crowder inbound nr side stop</t>
  </si>
  <si>
    <t>737B</t>
  </si>
  <si>
    <t>City Park Ave. at St. Louis St. inbound</t>
  </si>
  <si>
    <t>St.Claude Ave &amp; Elysian Fields Ave (inbound)</t>
  </si>
  <si>
    <t>700B</t>
  </si>
  <si>
    <t xml:space="preserve">Orleans Ave &amp; Navarre </t>
  </si>
  <si>
    <t>676A</t>
  </si>
  <si>
    <t>Jefferson Parish</t>
  </si>
  <si>
    <t>725A</t>
  </si>
  <si>
    <t>From Date</t>
  </si>
  <si>
    <t>010B</t>
  </si>
  <si>
    <t>705B</t>
  </si>
  <si>
    <t>Zip</t>
  </si>
  <si>
    <t>740B</t>
  </si>
  <si>
    <t>Veterans Blvd. &amp; Lakeside Mall (out)(n)</t>
  </si>
  <si>
    <t>013B</t>
  </si>
  <si>
    <t>No</t>
  </si>
  <si>
    <t>685B</t>
  </si>
  <si>
    <t>Holiday &amp; General Degaulle outbound</t>
  </si>
  <si>
    <t>Canal St. Ferry in Algiers</t>
  </si>
  <si>
    <t>Canal Blvd. at City Park (inbound)</t>
  </si>
  <si>
    <t>2125 Hwy 90</t>
  </si>
  <si>
    <t>668B</t>
  </si>
  <si>
    <t>Metairie</t>
  </si>
  <si>
    <t xml:space="preserve">Veterans Blvd. &amp; Neyrey (n)_x000D_
</t>
  </si>
  <si>
    <t>Orleans Parish</t>
  </si>
  <si>
    <t>742A</t>
  </si>
  <si>
    <t>n/a</t>
  </si>
  <si>
    <t xml:space="preserve"> Face ID</t>
  </si>
  <si>
    <t>747A</t>
  </si>
  <si>
    <t>47"x68'</t>
  </si>
  <si>
    <t>Desire Dr  &amp; Chef Menteur Hwy (outbound)</t>
  </si>
  <si>
    <t>Parish</t>
  </si>
  <si>
    <t>Imp per 4 wks (18+ drivers)</t>
  </si>
  <si>
    <t>Production</t>
  </si>
  <si>
    <t>Delgado Community College</t>
  </si>
  <si>
    <t>Bus Shelters</t>
  </si>
  <si>
    <t xml:space="preserve">Orleans @ Delgado College #1 </t>
  </si>
  <si>
    <t>Orleans @ Delgado College #0</t>
  </si>
  <si>
    <t>Net Rate Card per 4wks</t>
  </si>
  <si>
    <t>Your Net Space Rate per 4 wks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</si>
</sst>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Tiempos Text Medium"/>
    </font>
    <font>
      <sz val="14"/>
      <color theme="1"/>
      <name val="Tiempos Headline Black Italic"/>
    </font>
    <font>
      <sz val="12"/>
      <color rgb="FFFFFFFF"/>
      <name val="Tiempos Text Medium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101600</xdr:colOff>
      <xdr:row>1</xdr:row>
      <xdr:rowOff>495300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3A9CADFF-F8C5-9E47-8AA5-7C184791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8"/>
  <sheetViews>
    <sheetView tabSelected="1" topLeftCell="A5" workbookViewId="0">
      <selection activeCell="A27" sqref="A27"/>
    </sheetView>
  </sheetViews>
  <sheetFormatPr defaultColWidth="8.81640625" defaultRowHeight="15.25"/>
  <cols>
    <col min="1" max="1" width="8.81640625" style="1"/>
    <col min="2" max="2" width="8.81640625" style="1" bestFit="1" customWidth="1"/>
    <col min="3" max="3" width="48.6796875" style="1" bestFit="1" customWidth="1"/>
    <col min="4" max="4" width="10.76953125" style="1" customWidth="1"/>
    <col min="5" max="5" width="12.08984375" style="1" customWidth="1"/>
    <col min="6" max="6" width="9.81640625" style="2" customWidth="1"/>
    <col min="7" max="7" width="10.1796875" style="2" bestFit="1" customWidth="1"/>
    <col min="8" max="8" width="17.31640625" style="1" bestFit="1" customWidth="1"/>
    <col min="9" max="9" width="14" style="1" bestFit="1" customWidth="1"/>
    <col min="10" max="10" width="7.81640625" style="1" bestFit="1" customWidth="1"/>
    <col min="11" max="11" width="11.5" style="1" bestFit="1" customWidth="1"/>
    <col min="12" max="12" width="10.1796875" style="1" bestFit="1" customWidth="1"/>
    <col min="13" max="13" width="19.1796875" style="1" hidden="1" customWidth="1"/>
    <col min="14" max="14" width="12.5" style="3" customWidth="1"/>
    <col min="15" max="15" width="14" style="1" bestFit="1" customWidth="1"/>
    <col min="16" max="16" width="11.81640625" style="1" bestFit="1" customWidth="1"/>
    <col min="17" max="17" width="12.5" style="1" bestFit="1" customWidth="1"/>
    <col min="18" max="18" width="12.1796875" style="1" customWidth="1"/>
    <col min="19" max="16384" width="8.81640625" style="1"/>
  </cols>
  <sheetData>
    <row r="2" spans="1:18" ht="54">
      <c r="H2" s="4" t="s">
        <v>87</v>
      </c>
    </row>
    <row r="3" spans="1:18" ht="18">
      <c r="H3" s="4" t="s">
        <v>88</v>
      </c>
    </row>
    <row r="5" spans="1:18" ht="61">
      <c r="B5" s="5" t="s">
        <v>80</v>
      </c>
      <c r="C5" s="5" t="s">
        <v>24</v>
      </c>
      <c r="D5" s="5" t="s">
        <v>61</v>
      </c>
      <c r="E5" s="5" t="s">
        <v>12</v>
      </c>
      <c r="F5" s="6" t="s">
        <v>91</v>
      </c>
      <c r="G5" s="6" t="s">
        <v>92</v>
      </c>
      <c r="H5" s="5" t="s">
        <v>84</v>
      </c>
      <c r="I5" s="5" t="s">
        <v>16</v>
      </c>
      <c r="J5" s="5" t="s">
        <v>64</v>
      </c>
      <c r="K5" s="5" t="s">
        <v>41</v>
      </c>
      <c r="L5" s="5" t="s">
        <v>46</v>
      </c>
      <c r="M5" s="5" t="s">
        <v>1</v>
      </c>
      <c r="N5" s="7" t="s">
        <v>85</v>
      </c>
      <c r="O5" s="5" t="s">
        <v>18</v>
      </c>
      <c r="P5" s="5" t="s">
        <v>35</v>
      </c>
      <c r="Q5" s="5" t="s">
        <v>15</v>
      </c>
      <c r="R5" s="5" t="s">
        <v>86</v>
      </c>
    </row>
    <row r="6" spans="1:18">
      <c r="A6" s="1">
        <v>1</v>
      </c>
      <c r="B6" s="12" t="s">
        <v>42</v>
      </c>
      <c r="C6" s="12" t="s">
        <v>73</v>
      </c>
      <c r="D6" s="13">
        <v>43549</v>
      </c>
      <c r="E6" s="13">
        <v>43914</v>
      </c>
      <c r="F6" s="14">
        <v>500</v>
      </c>
      <c r="G6" s="14">
        <v>300</v>
      </c>
      <c r="H6" s="8" t="s">
        <v>59</v>
      </c>
      <c r="I6" s="8" t="s">
        <v>3</v>
      </c>
      <c r="J6" s="8">
        <v>70094</v>
      </c>
      <c r="K6" s="8" t="s">
        <v>82</v>
      </c>
      <c r="L6" s="8" t="s">
        <v>48</v>
      </c>
      <c r="M6" s="8">
        <v>51</v>
      </c>
      <c r="N6" s="11">
        <f>M6*28000</f>
        <v>1428000</v>
      </c>
      <c r="O6" s="8" t="s">
        <v>2</v>
      </c>
      <c r="P6" s="8">
        <v>29.909379959106445</v>
      </c>
      <c r="Q6" s="8">
        <v>-90.194282531738281</v>
      </c>
      <c r="R6" s="10">
        <v>30</v>
      </c>
    </row>
    <row r="7" spans="1:18">
      <c r="A7" s="1">
        <v>2</v>
      </c>
      <c r="B7" s="12" t="s">
        <v>50</v>
      </c>
      <c r="C7" s="12" t="s">
        <v>23</v>
      </c>
      <c r="D7" s="13">
        <v>43549</v>
      </c>
      <c r="E7" s="13">
        <v>43914</v>
      </c>
      <c r="F7" s="14">
        <v>500</v>
      </c>
      <c r="G7" s="14">
        <v>275</v>
      </c>
      <c r="H7" s="8" t="s">
        <v>77</v>
      </c>
      <c r="I7" s="8" t="s">
        <v>14</v>
      </c>
      <c r="J7" s="8">
        <v>70126</v>
      </c>
      <c r="K7" s="8" t="s">
        <v>82</v>
      </c>
      <c r="L7" s="8" t="s">
        <v>48</v>
      </c>
      <c r="M7" s="8">
        <v>42</v>
      </c>
      <c r="N7" s="11">
        <f t="shared" ref="N7:N37" si="0">M7*28000</f>
        <v>1176000</v>
      </c>
      <c r="O7" s="8" t="s">
        <v>2</v>
      </c>
      <c r="P7" s="8">
        <v>30.005489349365234</v>
      </c>
      <c r="Q7" s="8">
        <v>-90.036079406738281</v>
      </c>
      <c r="R7" s="10">
        <v>30</v>
      </c>
    </row>
    <row r="8" spans="1:18">
      <c r="A8" s="1">
        <v>3</v>
      </c>
      <c r="B8" s="12" t="s">
        <v>26</v>
      </c>
      <c r="C8" s="12" t="s">
        <v>43</v>
      </c>
      <c r="D8" s="13">
        <v>43549</v>
      </c>
      <c r="E8" s="13">
        <v>43914</v>
      </c>
      <c r="F8" s="14">
        <v>500</v>
      </c>
      <c r="G8" s="14">
        <v>275</v>
      </c>
      <c r="H8" s="8" t="s">
        <v>77</v>
      </c>
      <c r="I8" s="8" t="s">
        <v>14</v>
      </c>
      <c r="J8" s="8">
        <v>70126</v>
      </c>
      <c r="K8" s="8" t="s">
        <v>82</v>
      </c>
      <c r="L8" s="8" t="s">
        <v>48</v>
      </c>
      <c r="M8" s="8">
        <v>32</v>
      </c>
      <c r="N8" s="11">
        <f t="shared" si="0"/>
        <v>896000</v>
      </c>
      <c r="O8" s="8" t="s">
        <v>2</v>
      </c>
      <c r="P8" s="8">
        <v>30.004810333251953</v>
      </c>
      <c r="Q8" s="8">
        <v>-90.036087036132813</v>
      </c>
      <c r="R8" s="10">
        <v>30</v>
      </c>
    </row>
    <row r="9" spans="1:18">
      <c r="A9" s="1">
        <v>4</v>
      </c>
      <c r="B9" s="12" t="s">
        <v>37</v>
      </c>
      <c r="C9" s="12" t="s">
        <v>47</v>
      </c>
      <c r="D9" s="13">
        <v>43549</v>
      </c>
      <c r="E9" s="13">
        <v>43914</v>
      </c>
      <c r="F9" s="14">
        <v>500</v>
      </c>
      <c r="G9" s="14">
        <v>275</v>
      </c>
      <c r="H9" s="8" t="s">
        <v>77</v>
      </c>
      <c r="I9" s="8" t="s">
        <v>14</v>
      </c>
      <c r="J9" s="8">
        <v>70126</v>
      </c>
      <c r="K9" s="8" t="s">
        <v>82</v>
      </c>
      <c r="L9" s="8" t="s">
        <v>48</v>
      </c>
      <c r="M9" s="8">
        <v>35</v>
      </c>
      <c r="N9" s="11">
        <f t="shared" si="0"/>
        <v>980000</v>
      </c>
      <c r="O9" s="8" t="s">
        <v>2</v>
      </c>
      <c r="P9" s="8">
        <v>30.007200241088867</v>
      </c>
      <c r="Q9" s="8">
        <v>-90.033302307128906</v>
      </c>
      <c r="R9" s="10">
        <v>30</v>
      </c>
    </row>
    <row r="10" spans="1:18">
      <c r="A10" s="1">
        <v>5</v>
      </c>
      <c r="B10" s="12" t="s">
        <v>28</v>
      </c>
      <c r="C10" s="12" t="s">
        <v>20</v>
      </c>
      <c r="D10" s="13">
        <v>43549</v>
      </c>
      <c r="E10" s="13">
        <v>43914</v>
      </c>
      <c r="F10" s="14">
        <v>500</v>
      </c>
      <c r="G10" s="14">
        <v>350</v>
      </c>
      <c r="H10" s="8" t="s">
        <v>77</v>
      </c>
      <c r="I10" s="8" t="s">
        <v>14</v>
      </c>
      <c r="J10" s="8">
        <v>70119</v>
      </c>
      <c r="K10" s="8" t="s">
        <v>82</v>
      </c>
      <c r="L10" s="8" t="s">
        <v>48</v>
      </c>
      <c r="M10" s="8">
        <v>33.837001800537109</v>
      </c>
      <c r="N10" s="11">
        <f t="shared" si="0"/>
        <v>947436.05041503906</v>
      </c>
      <c r="O10" s="8" t="s">
        <v>2</v>
      </c>
      <c r="P10" s="8">
        <v>29.984079360961914</v>
      </c>
      <c r="Q10" s="8">
        <v>-90.103179931640625</v>
      </c>
      <c r="R10" s="10">
        <v>30</v>
      </c>
    </row>
    <row r="11" spans="1:18">
      <c r="B11" s="8" t="s">
        <v>74</v>
      </c>
      <c r="C11" s="8" t="s">
        <v>20</v>
      </c>
      <c r="D11" s="9">
        <v>43549</v>
      </c>
      <c r="E11" s="9">
        <v>43914</v>
      </c>
      <c r="F11" s="10">
        <v>500</v>
      </c>
      <c r="G11" s="10">
        <v>75</v>
      </c>
      <c r="H11" s="8" t="s">
        <v>77</v>
      </c>
      <c r="I11" s="8" t="s">
        <v>14</v>
      </c>
      <c r="J11" s="8">
        <v>70119</v>
      </c>
      <c r="K11" s="8" t="s">
        <v>82</v>
      </c>
      <c r="L11" s="8" t="s">
        <v>48</v>
      </c>
      <c r="M11" s="8">
        <v>33.837001800537109</v>
      </c>
      <c r="N11" s="11">
        <f t="shared" si="0"/>
        <v>947436.05041503906</v>
      </c>
      <c r="O11" s="8" t="s">
        <v>4</v>
      </c>
      <c r="P11" s="8">
        <v>29.984079360961914</v>
      </c>
      <c r="Q11" s="8">
        <v>-90.103179931640625</v>
      </c>
      <c r="R11" s="10">
        <v>30</v>
      </c>
    </row>
    <row r="12" spans="1:18">
      <c r="A12" s="1">
        <v>6</v>
      </c>
      <c r="B12" s="12" t="s">
        <v>58</v>
      </c>
      <c r="C12" s="12" t="s">
        <v>90</v>
      </c>
      <c r="D12" s="13">
        <v>43549</v>
      </c>
      <c r="E12" s="13">
        <v>43914</v>
      </c>
      <c r="F12" s="14">
        <v>500</v>
      </c>
      <c r="G12" s="14">
        <v>365</v>
      </c>
      <c r="H12" s="8" t="s">
        <v>77</v>
      </c>
      <c r="I12" s="8" t="s">
        <v>14</v>
      </c>
      <c r="J12" s="8">
        <v>70124</v>
      </c>
      <c r="K12" s="8" t="s">
        <v>82</v>
      </c>
      <c r="L12" s="8" t="s">
        <v>48</v>
      </c>
      <c r="M12" s="8">
        <v>16</v>
      </c>
      <c r="N12" s="11">
        <f t="shared" si="0"/>
        <v>448000</v>
      </c>
      <c r="O12" s="8" t="s">
        <v>2</v>
      </c>
      <c r="P12" s="8">
        <v>29.983959197998047</v>
      </c>
      <c r="Q12" s="8">
        <v>-90.102188110351563</v>
      </c>
      <c r="R12" s="10">
        <v>30</v>
      </c>
    </row>
    <row r="13" spans="1:18">
      <c r="B13" s="8" t="s">
        <v>21</v>
      </c>
      <c r="C13" s="8" t="s">
        <v>89</v>
      </c>
      <c r="D13" s="9">
        <v>43549</v>
      </c>
      <c r="E13" s="9">
        <v>43914</v>
      </c>
      <c r="F13" s="10">
        <v>500</v>
      </c>
      <c r="G13" s="10">
        <v>75</v>
      </c>
      <c r="H13" s="8" t="s">
        <v>77</v>
      </c>
      <c r="I13" s="8" t="s">
        <v>14</v>
      </c>
      <c r="J13" s="8">
        <v>70124</v>
      </c>
      <c r="K13" s="8" t="s">
        <v>82</v>
      </c>
      <c r="L13" s="8" t="s">
        <v>48</v>
      </c>
      <c r="M13" s="8">
        <v>16</v>
      </c>
      <c r="N13" s="11">
        <f t="shared" si="0"/>
        <v>448000</v>
      </c>
      <c r="O13" s="8" t="s">
        <v>4</v>
      </c>
      <c r="P13" s="8">
        <v>29.983959197998047</v>
      </c>
      <c r="Q13" s="8">
        <v>-90.102188110351563</v>
      </c>
      <c r="R13" s="10">
        <v>30</v>
      </c>
    </row>
    <row r="14" spans="1:18">
      <c r="A14" s="1">
        <v>7</v>
      </c>
      <c r="B14" s="12" t="s">
        <v>33</v>
      </c>
      <c r="C14" s="12" t="s">
        <v>13</v>
      </c>
      <c r="D14" s="13">
        <v>43549</v>
      </c>
      <c r="E14" s="13">
        <v>43914</v>
      </c>
      <c r="F14" s="14">
        <v>500</v>
      </c>
      <c r="G14" s="14">
        <v>350</v>
      </c>
      <c r="H14" s="8" t="s">
        <v>77</v>
      </c>
      <c r="I14" s="8" t="s">
        <v>14</v>
      </c>
      <c r="J14" s="8">
        <v>70124</v>
      </c>
      <c r="K14" s="8" t="s">
        <v>82</v>
      </c>
      <c r="L14" s="8" t="s">
        <v>48</v>
      </c>
      <c r="M14" s="8">
        <v>16</v>
      </c>
      <c r="N14" s="11">
        <f t="shared" si="0"/>
        <v>448000</v>
      </c>
      <c r="O14" s="8" t="s">
        <v>2</v>
      </c>
      <c r="P14" s="8">
        <v>29.987249374389648</v>
      </c>
      <c r="Q14" s="8">
        <v>-90.102348327636719</v>
      </c>
      <c r="R14" s="10">
        <v>30</v>
      </c>
    </row>
    <row r="15" spans="1:18">
      <c r="B15" s="8" t="s">
        <v>49</v>
      </c>
      <c r="C15" s="8" t="s">
        <v>13</v>
      </c>
      <c r="D15" s="9">
        <v>43549</v>
      </c>
      <c r="E15" s="9">
        <v>43914</v>
      </c>
      <c r="F15" s="10">
        <v>500</v>
      </c>
      <c r="G15" s="10">
        <v>75</v>
      </c>
      <c r="H15" s="8" t="s">
        <v>77</v>
      </c>
      <c r="I15" s="8" t="s">
        <v>14</v>
      </c>
      <c r="J15" s="8">
        <v>70124</v>
      </c>
      <c r="K15" s="8" t="s">
        <v>82</v>
      </c>
      <c r="L15" s="8" t="s">
        <v>48</v>
      </c>
      <c r="M15" s="8">
        <v>16</v>
      </c>
      <c r="N15" s="11">
        <f t="shared" si="0"/>
        <v>448000</v>
      </c>
      <c r="O15" s="8" t="s">
        <v>4</v>
      </c>
      <c r="P15" s="8">
        <v>29.987249374389648</v>
      </c>
      <c r="Q15" s="8">
        <v>-90.102348327636719</v>
      </c>
      <c r="R15" s="10">
        <v>30</v>
      </c>
    </row>
    <row r="16" spans="1:18">
      <c r="A16" s="1">
        <v>8</v>
      </c>
      <c r="B16" s="12" t="s">
        <v>39</v>
      </c>
      <c r="C16" s="12" t="s">
        <v>54</v>
      </c>
      <c r="D16" s="13">
        <v>43549</v>
      </c>
      <c r="E16" s="13">
        <v>43914</v>
      </c>
      <c r="F16" s="14">
        <v>500</v>
      </c>
      <c r="G16" s="14">
        <v>350</v>
      </c>
      <c r="H16" s="8" t="s">
        <v>77</v>
      </c>
      <c r="I16" s="8" t="s">
        <v>14</v>
      </c>
      <c r="J16" s="8">
        <v>70119</v>
      </c>
      <c r="K16" s="8" t="s">
        <v>82</v>
      </c>
      <c r="L16" s="8" t="s">
        <v>48</v>
      </c>
      <c r="M16" s="8">
        <v>33.799999237060547</v>
      </c>
      <c r="N16" s="11">
        <f t="shared" si="0"/>
        <v>946399.97863769531</v>
      </c>
      <c r="O16" s="8" t="s">
        <v>2</v>
      </c>
      <c r="P16" s="8">
        <v>29.983470916748047</v>
      </c>
      <c r="Q16" s="8">
        <v>-90.10595703125</v>
      </c>
      <c r="R16" s="10">
        <v>30</v>
      </c>
    </row>
    <row r="17" spans="1:18">
      <c r="A17" s="1">
        <v>9</v>
      </c>
      <c r="B17" s="12" t="s">
        <v>19</v>
      </c>
      <c r="C17" s="12" t="s">
        <v>17</v>
      </c>
      <c r="D17" s="13">
        <v>43549</v>
      </c>
      <c r="E17" s="13">
        <v>43914</v>
      </c>
      <c r="F17" s="14">
        <v>500</v>
      </c>
      <c r="G17" s="14">
        <v>350</v>
      </c>
      <c r="H17" s="8" t="s">
        <v>77</v>
      </c>
      <c r="I17" s="8" t="s">
        <v>14</v>
      </c>
      <c r="J17" s="8">
        <v>70119</v>
      </c>
      <c r="K17" s="8" t="s">
        <v>82</v>
      </c>
      <c r="L17" s="8" t="s">
        <v>48</v>
      </c>
      <c r="M17" s="8">
        <v>29.5</v>
      </c>
      <c r="N17" s="11">
        <f t="shared" si="0"/>
        <v>826000</v>
      </c>
      <c r="O17" s="8" t="s">
        <v>2</v>
      </c>
      <c r="P17" s="8">
        <v>29.97627067565918</v>
      </c>
      <c r="Q17" s="8">
        <v>-90.098892211914063</v>
      </c>
      <c r="R17" s="10">
        <v>30</v>
      </c>
    </row>
    <row r="18" spans="1:18">
      <c r="B18" s="12" t="s">
        <v>34</v>
      </c>
      <c r="C18" s="12" t="s">
        <v>17</v>
      </c>
      <c r="D18" s="13">
        <v>43549</v>
      </c>
      <c r="E18" s="13">
        <v>43914</v>
      </c>
      <c r="F18" s="14">
        <v>500</v>
      </c>
      <c r="G18" s="14">
        <v>225</v>
      </c>
      <c r="H18" s="8" t="s">
        <v>77</v>
      </c>
      <c r="I18" s="8" t="s">
        <v>14</v>
      </c>
      <c r="J18" s="8">
        <v>70119</v>
      </c>
      <c r="K18" s="8" t="s">
        <v>82</v>
      </c>
      <c r="L18" s="8" t="s">
        <v>48</v>
      </c>
      <c r="M18" s="8">
        <v>29.5</v>
      </c>
      <c r="N18" s="11">
        <f t="shared" si="0"/>
        <v>826000</v>
      </c>
      <c r="O18" s="8" t="s">
        <v>4</v>
      </c>
      <c r="P18" s="8">
        <v>29.97627067565918</v>
      </c>
      <c r="Q18" s="8">
        <v>-90.098892211914063</v>
      </c>
      <c r="R18" s="10">
        <v>30</v>
      </c>
    </row>
    <row r="19" spans="1:18">
      <c r="A19" s="1">
        <v>10</v>
      </c>
      <c r="B19" s="12" t="s">
        <v>60</v>
      </c>
      <c r="C19" s="12" t="s">
        <v>83</v>
      </c>
      <c r="D19" s="13">
        <v>43549</v>
      </c>
      <c r="E19" s="13">
        <v>43914</v>
      </c>
      <c r="F19" s="14">
        <v>500</v>
      </c>
      <c r="G19" s="14">
        <v>275</v>
      </c>
      <c r="H19" s="8" t="s">
        <v>77</v>
      </c>
      <c r="I19" s="8" t="s">
        <v>14</v>
      </c>
      <c r="J19" s="8">
        <v>70126</v>
      </c>
      <c r="K19" s="8" t="s">
        <v>82</v>
      </c>
      <c r="L19" s="8" t="s">
        <v>48</v>
      </c>
      <c r="M19" s="8">
        <v>25</v>
      </c>
      <c r="N19" s="11">
        <f t="shared" si="0"/>
        <v>700000</v>
      </c>
      <c r="O19" s="8" t="s">
        <v>2</v>
      </c>
      <c r="P19" s="8">
        <v>30.005510330200195</v>
      </c>
      <c r="Q19" s="8">
        <v>-90.033798217773438</v>
      </c>
      <c r="R19" s="10">
        <v>30</v>
      </c>
    </row>
    <row r="20" spans="1:18">
      <c r="A20" s="1">
        <v>11</v>
      </c>
      <c r="B20" s="12" t="s">
        <v>78</v>
      </c>
      <c r="C20" s="12" t="s">
        <v>11</v>
      </c>
      <c r="D20" s="13">
        <v>43549</v>
      </c>
      <c r="E20" s="13">
        <v>43914</v>
      </c>
      <c r="F20" s="14">
        <v>500</v>
      </c>
      <c r="G20" s="14">
        <v>350</v>
      </c>
      <c r="H20" s="8" t="s">
        <v>77</v>
      </c>
      <c r="I20" s="8" t="s">
        <v>14</v>
      </c>
      <c r="J20" s="8">
        <v>70119</v>
      </c>
      <c r="K20" s="8" t="s">
        <v>82</v>
      </c>
      <c r="L20" s="8" t="s">
        <v>48</v>
      </c>
      <c r="M20" s="8">
        <v>0</v>
      </c>
      <c r="N20" s="11" t="s">
        <v>79</v>
      </c>
      <c r="O20" s="8" t="s">
        <v>2</v>
      </c>
      <c r="P20" s="8">
        <v>29.979280471801758</v>
      </c>
      <c r="Q20" s="8">
        <v>-90.095703125</v>
      </c>
      <c r="R20" s="10">
        <v>30</v>
      </c>
    </row>
    <row r="21" spans="1:18">
      <c r="A21" s="1">
        <v>12</v>
      </c>
      <c r="B21" s="12" t="s">
        <v>69</v>
      </c>
      <c r="C21" s="12" t="s">
        <v>71</v>
      </c>
      <c r="D21" s="13">
        <v>43556</v>
      </c>
      <c r="E21" s="13">
        <v>43914</v>
      </c>
      <c r="F21" s="14">
        <v>500</v>
      </c>
      <c r="G21" s="14">
        <v>300</v>
      </c>
      <c r="H21" s="8" t="s">
        <v>77</v>
      </c>
      <c r="I21" s="8" t="s">
        <v>14</v>
      </c>
      <c r="J21" s="8">
        <v>70114</v>
      </c>
      <c r="K21" s="8" t="s">
        <v>82</v>
      </c>
      <c r="L21" s="8" t="s">
        <v>48</v>
      </c>
      <c r="M21" s="8">
        <v>15</v>
      </c>
      <c r="N21" s="11">
        <f t="shared" si="0"/>
        <v>420000</v>
      </c>
      <c r="O21" s="8" t="s">
        <v>4</v>
      </c>
      <c r="P21" s="8">
        <v>29.952320098876953</v>
      </c>
      <c r="Q21" s="8">
        <v>-90.054557800292969</v>
      </c>
      <c r="R21" s="10">
        <v>30</v>
      </c>
    </row>
    <row r="22" spans="1:18">
      <c r="A22" s="1">
        <v>13</v>
      </c>
      <c r="B22" s="12" t="s">
        <v>6</v>
      </c>
      <c r="C22" s="12" t="s">
        <v>29</v>
      </c>
      <c r="D22" s="13">
        <v>43556</v>
      </c>
      <c r="E22" s="13">
        <v>43914</v>
      </c>
      <c r="F22" s="14">
        <v>500</v>
      </c>
      <c r="G22" s="14">
        <v>300</v>
      </c>
      <c r="H22" s="8" t="s">
        <v>77</v>
      </c>
      <c r="I22" s="8" t="s">
        <v>14</v>
      </c>
      <c r="J22" s="8">
        <v>70114</v>
      </c>
      <c r="K22" s="8" t="s">
        <v>82</v>
      </c>
      <c r="L22" s="8" t="s">
        <v>48</v>
      </c>
      <c r="M22" s="8">
        <v>15</v>
      </c>
      <c r="N22" s="11">
        <f t="shared" si="0"/>
        <v>420000</v>
      </c>
      <c r="O22" s="8" t="s">
        <v>2</v>
      </c>
      <c r="P22" s="8">
        <v>29.925710678100586</v>
      </c>
      <c r="Q22" s="8">
        <v>-90.020950317382813</v>
      </c>
      <c r="R22" s="10">
        <v>30</v>
      </c>
    </row>
    <row r="23" spans="1:18">
      <c r="A23" s="1">
        <v>14</v>
      </c>
      <c r="B23" s="12" t="s">
        <v>30</v>
      </c>
      <c r="C23" s="12" t="s">
        <v>70</v>
      </c>
      <c r="D23" s="13">
        <v>43549</v>
      </c>
      <c r="E23" s="13">
        <v>43914</v>
      </c>
      <c r="F23" s="14">
        <v>500</v>
      </c>
      <c r="G23" s="14">
        <v>300</v>
      </c>
      <c r="H23" s="8" t="s">
        <v>77</v>
      </c>
      <c r="I23" s="8" t="s">
        <v>14</v>
      </c>
      <c r="J23" s="8">
        <v>70114</v>
      </c>
      <c r="K23" s="8" t="s">
        <v>82</v>
      </c>
      <c r="L23" s="8" t="s">
        <v>48</v>
      </c>
      <c r="M23" s="8">
        <v>19</v>
      </c>
      <c r="N23" s="11">
        <f t="shared" si="0"/>
        <v>532000</v>
      </c>
      <c r="O23" s="8" t="s">
        <v>2</v>
      </c>
      <c r="P23" s="8">
        <v>29.920610427856445</v>
      </c>
      <c r="Q23" s="8">
        <v>-90.014778137207031</v>
      </c>
      <c r="R23" s="10">
        <v>30</v>
      </c>
    </row>
    <row r="24" spans="1:18">
      <c r="B24" s="8" t="s">
        <v>56</v>
      </c>
      <c r="C24" s="8" t="s">
        <v>27</v>
      </c>
      <c r="D24" s="9">
        <v>43594</v>
      </c>
      <c r="E24" s="9">
        <v>43612</v>
      </c>
      <c r="F24" s="10">
        <v>500</v>
      </c>
      <c r="G24" s="10">
        <v>0</v>
      </c>
      <c r="H24" s="8" t="s">
        <v>77</v>
      </c>
      <c r="I24" s="8" t="s">
        <v>14</v>
      </c>
      <c r="J24" s="8">
        <v>70119</v>
      </c>
      <c r="K24" s="8" t="s">
        <v>82</v>
      </c>
      <c r="L24" s="8" t="s">
        <v>48</v>
      </c>
      <c r="M24" s="8">
        <v>56.305999755859375</v>
      </c>
      <c r="N24" s="11">
        <f t="shared" si="0"/>
        <v>1576567.9931640625</v>
      </c>
      <c r="O24" s="8" t="s">
        <v>4</v>
      </c>
      <c r="P24" s="8">
        <v>29.976110458374023</v>
      </c>
      <c r="Q24" s="8">
        <v>-90.078483581542969</v>
      </c>
      <c r="R24" s="10">
        <v>30</v>
      </c>
    </row>
    <row r="25" spans="1:18">
      <c r="B25" s="8" t="s">
        <v>0</v>
      </c>
      <c r="C25" s="8" t="s">
        <v>7</v>
      </c>
      <c r="D25" s="9">
        <v>43647</v>
      </c>
      <c r="E25" s="9">
        <v>43965</v>
      </c>
      <c r="F25" s="10">
        <v>500</v>
      </c>
      <c r="G25" s="10">
        <v>0</v>
      </c>
      <c r="H25" s="8" t="s">
        <v>77</v>
      </c>
      <c r="I25" s="8" t="s">
        <v>14</v>
      </c>
      <c r="J25" s="8">
        <v>70117</v>
      </c>
      <c r="K25" s="8" t="s">
        <v>82</v>
      </c>
      <c r="L25" s="8" t="s">
        <v>48</v>
      </c>
      <c r="M25" s="8">
        <v>18</v>
      </c>
      <c r="N25" s="11">
        <f t="shared" si="0"/>
        <v>504000</v>
      </c>
      <c r="O25" s="8" t="s">
        <v>4</v>
      </c>
      <c r="P25" s="8">
        <v>29.967870712280273</v>
      </c>
      <c r="Q25" s="8">
        <v>-90.021476745605469</v>
      </c>
      <c r="R25" s="10">
        <v>30</v>
      </c>
    </row>
    <row r="26" spans="1:18">
      <c r="B26" s="8" t="s">
        <v>63</v>
      </c>
      <c r="C26" s="8" t="s">
        <v>52</v>
      </c>
      <c r="D26" s="9">
        <v>43662</v>
      </c>
      <c r="E26" s="9">
        <v>43965</v>
      </c>
      <c r="F26" s="10">
        <v>500</v>
      </c>
      <c r="G26" s="10">
        <v>0</v>
      </c>
      <c r="H26" s="8" t="s">
        <v>77</v>
      </c>
      <c r="I26" s="8" t="s">
        <v>14</v>
      </c>
      <c r="J26" s="8">
        <v>70126</v>
      </c>
      <c r="K26" s="8" t="s">
        <v>82</v>
      </c>
      <c r="L26" s="8" t="s">
        <v>48</v>
      </c>
      <c r="M26" s="8">
        <v>20</v>
      </c>
      <c r="N26" s="11">
        <f t="shared" si="0"/>
        <v>560000</v>
      </c>
      <c r="O26" s="8" t="s">
        <v>4</v>
      </c>
      <c r="P26" s="8">
        <v>30.035789489746094</v>
      </c>
      <c r="Q26" s="8">
        <v>-89.996513366699219</v>
      </c>
      <c r="R26" s="10">
        <v>30</v>
      </c>
    </row>
    <row r="27" spans="1:18">
      <c r="B27" s="8" t="s">
        <v>10</v>
      </c>
      <c r="C27" s="8" t="s">
        <v>51</v>
      </c>
      <c r="D27" s="9">
        <v>43616</v>
      </c>
      <c r="E27" s="9">
        <v>43965</v>
      </c>
      <c r="F27" s="10">
        <v>500</v>
      </c>
      <c r="G27" s="10">
        <v>0</v>
      </c>
      <c r="H27" s="8" t="s">
        <v>77</v>
      </c>
      <c r="I27" s="8" t="s">
        <v>14</v>
      </c>
      <c r="J27" s="8">
        <v>70118</v>
      </c>
      <c r="K27" s="8" t="s">
        <v>82</v>
      </c>
      <c r="L27" s="8" t="s">
        <v>48</v>
      </c>
      <c r="M27" s="8">
        <v>52</v>
      </c>
      <c r="N27" s="11">
        <f t="shared" si="0"/>
        <v>1456000</v>
      </c>
      <c r="O27" s="8" t="s">
        <v>4</v>
      </c>
      <c r="P27" s="8">
        <v>29.956470489501953</v>
      </c>
      <c r="Q27" s="8">
        <v>-90.119758605957031</v>
      </c>
      <c r="R27" s="10">
        <v>30</v>
      </c>
    </row>
    <row r="28" spans="1:18">
      <c r="B28" s="8" t="s">
        <v>65</v>
      </c>
      <c r="C28" s="8" t="s">
        <v>72</v>
      </c>
      <c r="D28" s="9">
        <v>43577</v>
      </c>
      <c r="E28" s="9">
        <v>43612</v>
      </c>
      <c r="F28" s="10">
        <v>500</v>
      </c>
      <c r="G28" s="10">
        <v>0</v>
      </c>
      <c r="H28" s="8" t="s">
        <v>77</v>
      </c>
      <c r="I28" s="8" t="s">
        <v>14</v>
      </c>
      <c r="J28" s="8">
        <v>70119</v>
      </c>
      <c r="K28" s="8" t="s">
        <v>82</v>
      </c>
      <c r="L28" s="8" t="s">
        <v>68</v>
      </c>
      <c r="M28" s="8">
        <v>18</v>
      </c>
      <c r="N28" s="11">
        <f t="shared" si="0"/>
        <v>504000</v>
      </c>
      <c r="O28" s="8" t="s">
        <v>4</v>
      </c>
      <c r="P28" s="8">
        <v>29.983009338378906</v>
      </c>
      <c r="Q28" s="8">
        <v>-90.110771179199219</v>
      </c>
      <c r="R28" s="10">
        <v>30</v>
      </c>
    </row>
    <row r="29" spans="1:18">
      <c r="B29" s="8" t="s">
        <v>53</v>
      </c>
      <c r="C29" s="8" t="s">
        <v>38</v>
      </c>
      <c r="D29" s="9">
        <v>43662</v>
      </c>
      <c r="E29" s="9">
        <v>43965</v>
      </c>
      <c r="F29" s="10">
        <v>500</v>
      </c>
      <c r="G29" s="10">
        <v>0</v>
      </c>
      <c r="H29" s="8" t="s">
        <v>77</v>
      </c>
      <c r="I29" s="8" t="s">
        <v>14</v>
      </c>
      <c r="J29" s="8">
        <v>70128</v>
      </c>
      <c r="K29" s="8" t="s">
        <v>82</v>
      </c>
      <c r="L29" s="8" t="s">
        <v>48</v>
      </c>
      <c r="M29" s="8">
        <v>0</v>
      </c>
      <c r="N29" s="11" t="s">
        <v>79</v>
      </c>
      <c r="O29" s="8" t="s">
        <v>4</v>
      </c>
      <c r="P29" s="8">
        <v>30.043010711669922</v>
      </c>
      <c r="Q29" s="8">
        <v>-89.961219787597656</v>
      </c>
      <c r="R29" s="10">
        <v>30</v>
      </c>
    </row>
    <row r="30" spans="1:18">
      <c r="B30" s="8" t="s">
        <v>44</v>
      </c>
      <c r="C30" s="8" t="s">
        <v>8</v>
      </c>
      <c r="D30" s="9">
        <v>43662</v>
      </c>
      <c r="E30" s="9">
        <v>43965</v>
      </c>
      <c r="F30" s="10">
        <v>500</v>
      </c>
      <c r="G30" s="10">
        <v>0</v>
      </c>
      <c r="H30" s="8" t="s">
        <v>77</v>
      </c>
      <c r="I30" s="8" t="s">
        <v>14</v>
      </c>
      <c r="J30" s="8">
        <v>70127</v>
      </c>
      <c r="K30" s="8" t="s">
        <v>82</v>
      </c>
      <c r="L30" s="8" t="s">
        <v>48</v>
      </c>
      <c r="M30" s="8">
        <v>0</v>
      </c>
      <c r="N30" s="11" t="s">
        <v>79</v>
      </c>
      <c r="O30" s="8" t="s">
        <v>4</v>
      </c>
      <c r="P30" s="8">
        <v>30.031320571899414</v>
      </c>
      <c r="Q30" s="8">
        <v>-89.995086669921875</v>
      </c>
      <c r="R30" s="10">
        <v>30</v>
      </c>
    </row>
    <row r="31" spans="1:18">
      <c r="B31" s="8" t="s">
        <v>31</v>
      </c>
      <c r="C31" s="8" t="s">
        <v>57</v>
      </c>
      <c r="D31" s="9">
        <v>43663</v>
      </c>
      <c r="E31" s="9">
        <v>43965</v>
      </c>
      <c r="F31" s="10">
        <v>500</v>
      </c>
      <c r="G31" s="10">
        <v>0</v>
      </c>
      <c r="H31" s="8" t="s">
        <v>77</v>
      </c>
      <c r="I31" s="8" t="s">
        <v>5</v>
      </c>
      <c r="J31" s="8">
        <v>70124</v>
      </c>
      <c r="K31" s="8" t="s">
        <v>82</v>
      </c>
      <c r="L31" s="8" t="s">
        <v>48</v>
      </c>
      <c r="M31" s="8">
        <v>0</v>
      </c>
      <c r="N31" s="11" t="s">
        <v>79</v>
      </c>
      <c r="O31" s="8" t="s">
        <v>4</v>
      </c>
      <c r="P31" s="8">
        <v>29.98900032043457</v>
      </c>
      <c r="Q31" s="8">
        <v>-90.102241516113281</v>
      </c>
      <c r="R31" s="10">
        <v>30</v>
      </c>
    </row>
    <row r="32" spans="1:18">
      <c r="B32" s="8" t="s">
        <v>9</v>
      </c>
      <c r="C32" s="8" t="s">
        <v>22</v>
      </c>
      <c r="D32" s="9">
        <v>43594</v>
      </c>
      <c r="E32" s="9">
        <v>43626</v>
      </c>
      <c r="F32" s="10">
        <v>500</v>
      </c>
      <c r="G32" s="10">
        <v>0</v>
      </c>
      <c r="H32" s="8" t="s">
        <v>77</v>
      </c>
      <c r="I32" s="8" t="s">
        <v>14</v>
      </c>
      <c r="J32" s="8">
        <v>70119</v>
      </c>
      <c r="K32" s="8" t="s">
        <v>82</v>
      </c>
      <c r="L32" s="8" t="s">
        <v>48</v>
      </c>
      <c r="M32" s="8">
        <v>56</v>
      </c>
      <c r="N32" s="11">
        <f t="shared" si="0"/>
        <v>1568000</v>
      </c>
      <c r="O32" s="8" t="s">
        <v>2</v>
      </c>
      <c r="P32" s="8">
        <v>29.983509063720703</v>
      </c>
      <c r="Q32" s="8">
        <v>-90.071678161621094</v>
      </c>
      <c r="R32" s="10">
        <v>30</v>
      </c>
    </row>
    <row r="33" spans="2:18">
      <c r="B33" s="8" t="s">
        <v>45</v>
      </c>
      <c r="C33" s="8" t="s">
        <v>32</v>
      </c>
      <c r="D33" s="9">
        <v>43600</v>
      </c>
      <c r="E33" s="9">
        <v>43647</v>
      </c>
      <c r="F33" s="10">
        <v>500</v>
      </c>
      <c r="G33" s="10">
        <v>0</v>
      </c>
      <c r="H33" s="8" t="s">
        <v>77</v>
      </c>
      <c r="I33" s="8" t="s">
        <v>14</v>
      </c>
      <c r="J33" s="8">
        <v>70117</v>
      </c>
      <c r="K33" s="8" t="s">
        <v>82</v>
      </c>
      <c r="L33" s="8" t="s">
        <v>48</v>
      </c>
      <c r="M33" s="8">
        <v>27</v>
      </c>
      <c r="N33" s="11">
        <f t="shared" si="0"/>
        <v>756000</v>
      </c>
      <c r="O33" s="8" t="s">
        <v>2</v>
      </c>
      <c r="P33" s="8">
        <v>29.968910217285156</v>
      </c>
      <c r="Q33" s="8">
        <v>-90.056999206542969</v>
      </c>
      <c r="R33" s="10">
        <v>30</v>
      </c>
    </row>
    <row r="34" spans="2:18">
      <c r="B34" s="8" t="s">
        <v>25</v>
      </c>
      <c r="C34" s="8" t="s">
        <v>55</v>
      </c>
      <c r="D34" s="9">
        <v>43600</v>
      </c>
      <c r="E34" s="9">
        <v>43965</v>
      </c>
      <c r="F34" s="10">
        <v>500</v>
      </c>
      <c r="G34" s="10">
        <v>0</v>
      </c>
      <c r="H34" s="8" t="s">
        <v>77</v>
      </c>
      <c r="I34" s="8" t="s">
        <v>14</v>
      </c>
      <c r="J34" s="8">
        <v>70117</v>
      </c>
      <c r="K34" s="8" t="s">
        <v>82</v>
      </c>
      <c r="L34" s="8" t="s">
        <v>48</v>
      </c>
      <c r="M34" s="8">
        <v>27</v>
      </c>
      <c r="N34" s="11">
        <f t="shared" si="0"/>
        <v>756000</v>
      </c>
      <c r="O34" s="8" t="s">
        <v>4</v>
      </c>
      <c r="P34" s="8">
        <v>29.968740463256836</v>
      </c>
      <c r="Q34" s="8">
        <v>-90.056320190429688</v>
      </c>
      <c r="R34" s="10">
        <v>30</v>
      </c>
    </row>
    <row r="35" spans="2:18">
      <c r="B35" s="8" t="s">
        <v>62</v>
      </c>
      <c r="C35" s="8" t="s">
        <v>66</v>
      </c>
      <c r="D35" s="9">
        <v>43579</v>
      </c>
      <c r="E35" s="9">
        <v>43914</v>
      </c>
      <c r="F35" s="10">
        <v>500</v>
      </c>
      <c r="G35" s="10">
        <v>0</v>
      </c>
      <c r="H35" s="8" t="s">
        <v>59</v>
      </c>
      <c r="I35" s="8" t="s">
        <v>75</v>
      </c>
      <c r="J35" s="8">
        <v>70002</v>
      </c>
      <c r="K35" s="8" t="s">
        <v>82</v>
      </c>
      <c r="L35" s="8" t="s">
        <v>48</v>
      </c>
      <c r="M35" s="8">
        <v>72</v>
      </c>
      <c r="N35" s="11">
        <f t="shared" si="0"/>
        <v>2016000</v>
      </c>
      <c r="O35" s="8" t="s">
        <v>4</v>
      </c>
      <c r="P35" s="8">
        <v>30.003620147705078</v>
      </c>
      <c r="Q35" s="8">
        <v>-90.156578063964844</v>
      </c>
      <c r="R35" s="10">
        <v>30</v>
      </c>
    </row>
    <row r="36" spans="2:18" ht="30.5">
      <c r="B36" s="8" t="s">
        <v>67</v>
      </c>
      <c r="C36" s="8" t="s">
        <v>76</v>
      </c>
      <c r="D36" s="9">
        <v>43549</v>
      </c>
      <c r="E36" s="9">
        <v>43914</v>
      </c>
      <c r="F36" s="10">
        <v>500</v>
      </c>
      <c r="G36" s="10">
        <v>0</v>
      </c>
      <c r="H36" s="8" t="s">
        <v>59</v>
      </c>
      <c r="I36" s="8" t="s">
        <v>75</v>
      </c>
      <c r="J36" s="8">
        <v>70002</v>
      </c>
      <c r="K36" s="8" t="s">
        <v>82</v>
      </c>
      <c r="L36" s="8" t="s">
        <v>48</v>
      </c>
      <c r="M36" s="8">
        <v>73</v>
      </c>
      <c r="N36" s="11">
        <f t="shared" si="0"/>
        <v>2044000</v>
      </c>
      <c r="O36" s="8" t="s">
        <v>4</v>
      </c>
      <c r="P36" s="8">
        <v>30.004180908203125</v>
      </c>
      <c r="Q36" s="8">
        <v>-90.166427612304688</v>
      </c>
      <c r="R36" s="10">
        <v>30</v>
      </c>
    </row>
    <row r="37" spans="2:18">
      <c r="B37" s="8" t="s">
        <v>36</v>
      </c>
      <c r="C37" s="8" t="s">
        <v>40</v>
      </c>
      <c r="D37" s="9">
        <v>43560</v>
      </c>
      <c r="E37" s="9">
        <v>43619</v>
      </c>
      <c r="F37" s="10">
        <v>500</v>
      </c>
      <c r="G37" s="10">
        <v>0</v>
      </c>
      <c r="H37" s="8" t="s">
        <v>77</v>
      </c>
      <c r="I37" s="8" t="s">
        <v>14</v>
      </c>
      <c r="J37" s="8">
        <v>70122</v>
      </c>
      <c r="K37" s="8" t="s">
        <v>82</v>
      </c>
      <c r="L37" s="8" t="s">
        <v>48</v>
      </c>
      <c r="M37" s="8">
        <v>18</v>
      </c>
      <c r="N37" s="11">
        <f t="shared" si="0"/>
        <v>504000</v>
      </c>
      <c r="O37" s="8" t="s">
        <v>2</v>
      </c>
      <c r="P37" s="8">
        <v>30.013910293579102</v>
      </c>
      <c r="Q37" s="8">
        <v>-90.05126953125</v>
      </c>
      <c r="R37" s="10">
        <v>30</v>
      </c>
    </row>
    <row r="38" spans="2:18">
      <c r="B38" s="8" t="s">
        <v>81</v>
      </c>
      <c r="C38" s="8" t="s">
        <v>13</v>
      </c>
      <c r="D38" s="9">
        <v>43682</v>
      </c>
      <c r="E38" s="9">
        <v>44047</v>
      </c>
      <c r="F38" s="10">
        <v>500</v>
      </c>
      <c r="G38" s="10">
        <v>350</v>
      </c>
      <c r="H38" s="8" t="s">
        <v>77</v>
      </c>
      <c r="I38" s="8" t="s">
        <v>14</v>
      </c>
      <c r="J38" s="8">
        <v>70124</v>
      </c>
      <c r="K38" s="8" t="s">
        <v>82</v>
      </c>
      <c r="L38" s="8" t="s">
        <v>48</v>
      </c>
      <c r="M38" s="8">
        <v>0</v>
      </c>
      <c r="N38" s="11" t="s">
        <v>79</v>
      </c>
      <c r="O38" s="8" t="s">
        <v>4</v>
      </c>
      <c r="P38" s="8">
        <v>29.98900032043457</v>
      </c>
      <c r="Q38" s="8">
        <v>-90.102241516113281</v>
      </c>
      <c r="R38" s="10">
        <v>30</v>
      </c>
    </row>
  </sheetData>
  <phoneticPr fontId="1" type="noConversion"/>
  <printOptions horizontalCentered="1"/>
  <pageMargins left="0.15" right="0.15" top="0.75" bottom="0.75" header="0.3" footer="0.3"/>
  <pageSetup scale="5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FaceListReport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2019-08-30T14:56:15Z</cp:lastPrinted>
  <dcterms:created xsi:type="dcterms:W3CDTF">2019-07-29T17:05:12Z</dcterms:created>
  <dcterms:modified xsi:type="dcterms:W3CDTF">2019-08-30T14:57:00Z</dcterms:modified>
</cp:coreProperties>
</file>